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10" windowWidth="19035" windowHeight="11250" activeTab="0"/>
  </bookViews>
  <sheets>
    <sheet name="Sheet1" sheetId="1" r:id="rId1"/>
  </sheets>
  <definedNames>
    <definedName name="_xlnm.Print_Area" localSheetId="0">'Sheet1'!$A$1:$L$83</definedName>
  </definedNames>
  <calcPr fullCalcOnLoad="1"/>
</workbook>
</file>

<file path=xl/sharedStrings.xml><?xml version="1.0" encoding="utf-8"?>
<sst xmlns="http://schemas.openxmlformats.org/spreadsheetml/2006/main" count="112" uniqueCount="105">
  <si>
    <t>Road Jersey S.Slv. Short Zip</t>
  </si>
  <si>
    <t>Road Jersey S.Slv. Full Zip</t>
  </si>
  <si>
    <t>Road Jersey S.Slv. 3/4 Zip</t>
  </si>
  <si>
    <t>Road Jersey S.Slv Conc’ Zip</t>
  </si>
  <si>
    <t>Road Jersey L.Slv. Short Zip</t>
  </si>
  <si>
    <t>Road Jersey L.Slv. Full Zip</t>
  </si>
  <si>
    <t>Road Jersey L.Slv. 3/4 Zip</t>
  </si>
  <si>
    <t>Road Jersey L.Slv Conc’ Zip</t>
  </si>
  <si>
    <t>MTB Jersey S.Slv. 3/4 Zip</t>
  </si>
  <si>
    <t>MTB Jersey S.Slv Conc’ Zip</t>
  </si>
  <si>
    <t>MTB Jersey L.Slv. 3/4 Zip</t>
  </si>
  <si>
    <t>MTB Jersey L.Slv Conc’ Zip</t>
  </si>
  <si>
    <t>Road J. Sleeveless Full Zip</t>
  </si>
  <si>
    <t>Road J. Sleeveless 3/4 Zip</t>
  </si>
  <si>
    <t>Road J. Sleeveless Conc’ Zip</t>
  </si>
  <si>
    <t>Downhill Jersey</t>
  </si>
  <si>
    <t>Roubaix Jacket</t>
  </si>
  <si>
    <t>Windtex Jacket</t>
  </si>
  <si>
    <t>Pro Windtex Jacket</t>
  </si>
  <si>
    <t>Gilet</t>
  </si>
  <si>
    <t>Pro Gilet</t>
  </si>
  <si>
    <t>Skinsuit S.Slv</t>
  </si>
  <si>
    <t>Skinsuit L.Slv</t>
  </si>
  <si>
    <t>Premium Skinsuit S.Slv</t>
  </si>
  <si>
    <t>Premium Skinsuit L.Slv</t>
  </si>
  <si>
    <t>Lycra Bibshorts</t>
  </si>
  <si>
    <t>4005Q</t>
  </si>
  <si>
    <t>4005C</t>
  </si>
  <si>
    <t>4006Q</t>
  </si>
  <si>
    <t>4006C</t>
  </si>
  <si>
    <t>4004C</t>
  </si>
  <si>
    <t>4009C</t>
  </si>
  <si>
    <t>4003Q</t>
  </si>
  <si>
    <t>4003C</t>
  </si>
  <si>
    <t>4017P</t>
  </si>
  <si>
    <t>4032P</t>
  </si>
  <si>
    <t>Item Description</t>
  </si>
  <si>
    <t xml:space="preserve">“W”   </t>
  </si>
  <si>
    <t xml:space="preserve">XS       </t>
  </si>
  <si>
    <t xml:space="preserve">S    </t>
  </si>
  <si>
    <t xml:space="preserve">M    </t>
  </si>
  <si>
    <t xml:space="preserve">L   </t>
  </si>
  <si>
    <t xml:space="preserve"> XL   </t>
  </si>
  <si>
    <t>XXL</t>
  </si>
  <si>
    <t>Thermal 3/4 Bibknicks</t>
  </si>
  <si>
    <t>Thermal Biblongs</t>
  </si>
  <si>
    <t>Evolution Pro Biblongs</t>
  </si>
  <si>
    <t>Contact Email</t>
  </si>
  <si>
    <t>Contact Name</t>
  </si>
  <si>
    <t xml:space="preserve">Contact Tel. </t>
  </si>
  <si>
    <t>Date</t>
  </si>
  <si>
    <t xml:space="preserve">code    </t>
  </si>
  <si>
    <t xml:space="preserve">Total £    </t>
  </si>
  <si>
    <t>Pro Road Jersey</t>
  </si>
  <si>
    <t>Downhill Jersey 3/4 Sleeve</t>
  </si>
  <si>
    <t>4038Q</t>
  </si>
  <si>
    <t>Grid Fleece</t>
  </si>
  <si>
    <t>Ultra Packable</t>
  </si>
  <si>
    <t>Lighweight Windtex Jacket</t>
  </si>
  <si>
    <t>Pro Lightweight Windtex Jack</t>
  </si>
  <si>
    <t>4067P</t>
  </si>
  <si>
    <t>Pro Bibshorts</t>
  </si>
  <si>
    <t>Lycra Shorts</t>
  </si>
  <si>
    <t>Fieldsensor Shorts</t>
  </si>
  <si>
    <t>ONE SIZE</t>
  </si>
  <si>
    <t>Team Bag (Black)</t>
  </si>
  <si>
    <t>4065C</t>
  </si>
  <si>
    <t xml:space="preserve">Pro Downhill Jersey </t>
  </si>
  <si>
    <t>4038P</t>
  </si>
  <si>
    <t xml:space="preserve">Age 7-8 </t>
  </si>
  <si>
    <t xml:space="preserve">Age 9-10 </t>
  </si>
  <si>
    <t>Age 11-12</t>
  </si>
  <si>
    <t>Kids Road Jersey S.Slv S.zip</t>
  </si>
  <si>
    <t>Kids Road Jersey L.Slv S.zip</t>
  </si>
  <si>
    <t>Kids Shorts</t>
  </si>
  <si>
    <t xml:space="preserve">Women's Pro Raod Jersey </t>
  </si>
  <si>
    <t>2065C</t>
  </si>
  <si>
    <t>2005Q</t>
  </si>
  <si>
    <t>2005C</t>
  </si>
  <si>
    <t>2032P</t>
  </si>
  <si>
    <t>Women's Pro R.J. Conc' Zip</t>
  </si>
  <si>
    <t>Women's Pro Bibshorts</t>
  </si>
  <si>
    <t>Women's S/S R.J. Short zip</t>
  </si>
  <si>
    <t>Women's S/S R.J. Full zip</t>
  </si>
  <si>
    <t>Women's S/S R.J. 3/4 zip</t>
  </si>
  <si>
    <t>Women's S/S Conc'zip</t>
  </si>
  <si>
    <t>Women's Lycra Shorts</t>
  </si>
  <si>
    <t>Women's Pro Gilet</t>
  </si>
  <si>
    <t>Women's Gilet</t>
  </si>
  <si>
    <t>Singletrack shorts</t>
  </si>
  <si>
    <t>Singletrack 3/4 shorts</t>
  </si>
  <si>
    <t>Total
Quantity Garment</t>
  </si>
  <si>
    <t>Price(£)</t>
  </si>
  <si>
    <t>Total Price</t>
  </si>
  <si>
    <t>Non UK postage</t>
  </si>
  <si>
    <t>Total Order Value</t>
  </si>
  <si>
    <t>Delivery Address</t>
  </si>
  <si>
    <t>Forum Name</t>
  </si>
  <si>
    <t>All pricing includes postage and packing to the UK</t>
  </si>
  <si>
    <t>for non UK sales please contact john@retrobike.co.uk</t>
  </si>
  <si>
    <t>for extra postage cost.</t>
  </si>
  <si>
    <t>Payment Method</t>
  </si>
  <si>
    <r>
      <rPr>
        <b/>
        <sz val="10"/>
        <rFont val="Arial"/>
        <family val="2"/>
      </rPr>
      <t>Cheque</t>
    </r>
    <r>
      <rPr>
        <sz val="10"/>
        <rFont val="Arial"/>
        <family val="2"/>
      </rPr>
      <t xml:space="preserve"> made payable to Retrobike Ltd
Please send along with completed order form
</t>
    </r>
    <r>
      <rPr>
        <b/>
        <sz val="10"/>
        <rFont val="Arial"/>
        <family val="2"/>
      </rPr>
      <t>Retrobike Limited
PO Box 6049
Leamington Spa
CV31 9JB
United Kingdom</t>
    </r>
  </si>
  <si>
    <r>
      <rPr>
        <b/>
        <sz val="10"/>
        <rFont val="Arial"/>
        <family val="2"/>
      </rPr>
      <t>Paypal</t>
    </r>
    <r>
      <rPr>
        <sz val="10"/>
        <rFont val="Arial"/>
        <family val="0"/>
      </rPr>
      <t xml:space="preserve"> to john@retrobike.co.uk
Please email form to john@retrobike.co.uk or via email to address below.</t>
    </r>
  </si>
  <si>
    <r>
      <rPr>
        <b/>
        <sz val="10"/>
        <rFont val="Arial"/>
        <family val="2"/>
      </rPr>
      <t xml:space="preserve">Bank Transfer
</t>
    </r>
    <r>
      <rPr>
        <sz val="10"/>
        <rFont val="Arial"/>
        <family val="2"/>
      </rPr>
      <t>Please email form to john@retrobike.co.uk or via email to address above.
To UK HSBC account
Retrobike Ltd
sort : 402706
acct: 92165872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</si>
</sst>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2" fontId="2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>
      <xdr:nvSpPr>
        <xdr:cNvPr id="1" name="AutoShape 49"/>
        <xdr:cNvSpPr>
          <a:spLocks/>
        </xdr:cNvSpPr>
      </xdr:nvSpPr>
      <xdr:spPr>
        <a:xfrm rot="5400000" flipH="1">
          <a:off x="8210550" y="13868400"/>
          <a:ext cx="0" cy="0"/>
        </a:xfrm>
        <a:prstGeom prst="bentConnector3">
          <a:avLst>
            <a:gd name="adj" fmla="val 494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>
      <xdr:nvSpPr>
        <xdr:cNvPr id="2" name="AutoShape 50"/>
        <xdr:cNvSpPr>
          <a:spLocks/>
        </xdr:cNvSpPr>
      </xdr:nvSpPr>
      <xdr:spPr>
        <a:xfrm rot="16200000">
          <a:off x="8210550" y="13868400"/>
          <a:ext cx="0" cy="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447675</xdr:colOff>
      <xdr:row>1</xdr:row>
      <xdr:rowOff>161925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2152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2</xdr:row>
      <xdr:rowOff>0</xdr:rowOff>
    </xdr:to>
    <xdr:pic>
      <xdr:nvPicPr>
        <xdr:cNvPr id="4" name="Picture 56" descr="Retro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75" zoomScaleNormal="75" zoomScalePageLayoutView="0" workbookViewId="0" topLeftCell="A76">
      <selection activeCell="A80" sqref="A80:A82"/>
    </sheetView>
  </sheetViews>
  <sheetFormatPr defaultColWidth="9.140625" defaultRowHeight="12.75"/>
  <cols>
    <col min="1" max="1" width="43.140625" style="7" customWidth="1"/>
    <col min="2" max="2" width="18.421875" style="7" customWidth="1"/>
    <col min="3" max="3" width="6.28125" style="7" customWidth="1"/>
    <col min="4" max="4" width="6.421875" style="7" customWidth="1"/>
    <col min="5" max="9" width="6.28125" style="7" customWidth="1"/>
    <col min="10" max="10" width="17.421875" style="8" customWidth="1"/>
    <col min="11" max="11" width="14.28125" style="7" customWidth="1"/>
    <col min="12" max="12" width="11.28125" style="6" customWidth="1"/>
    <col min="13" max="16384" width="9.140625" style="7" customWidth="1"/>
  </cols>
  <sheetData>
    <row r="1" ht="14.25">
      <c r="B1" s="10"/>
    </row>
    <row r="2" ht="14.25"/>
    <row r="3" ht="3" customHeight="1" thickBot="1">
      <c r="A3" s="11"/>
    </row>
    <row r="4" spans="1:12" ht="20.25" customHeight="1" thickBot="1">
      <c r="A4" s="11" t="s">
        <v>50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" customHeight="1" thickBot="1">
      <c r="A5" s="11"/>
      <c r="B5" s="4"/>
      <c r="C5" s="4"/>
      <c r="D5" s="4"/>
      <c r="E5" s="4"/>
      <c r="F5" s="4"/>
      <c r="G5" s="4"/>
      <c r="H5" s="4"/>
      <c r="I5" s="4"/>
      <c r="J5" s="5"/>
      <c r="K5" s="4"/>
      <c r="L5" s="3"/>
    </row>
    <row r="6" spans="1:12" ht="20.25" customHeight="1" thickBot="1">
      <c r="A6" s="11" t="s">
        <v>48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ht="3" customHeight="1" thickBot="1">
      <c r="A7" s="11"/>
      <c r="B7" s="4"/>
      <c r="C7" s="4"/>
      <c r="D7" s="4"/>
      <c r="E7" s="4"/>
      <c r="F7" s="4"/>
      <c r="G7" s="4"/>
      <c r="H7" s="4"/>
      <c r="I7" s="4"/>
      <c r="J7" s="5"/>
      <c r="K7" s="4"/>
      <c r="L7" s="3"/>
    </row>
    <row r="8" spans="1:12" ht="20.25" customHeight="1" thickBot="1">
      <c r="A8" s="11" t="s">
        <v>97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ht="3" customHeight="1" thickBot="1">
      <c r="A9" s="11"/>
      <c r="B9" s="4"/>
      <c r="C9" s="4"/>
      <c r="D9" s="4"/>
      <c r="E9" s="4"/>
      <c r="F9" s="4"/>
      <c r="G9" s="4"/>
      <c r="H9" s="4"/>
      <c r="I9" s="4"/>
      <c r="J9" s="30"/>
      <c r="K9" s="4"/>
      <c r="L9" s="3"/>
    </row>
    <row r="10" spans="1:12" ht="20.25" customHeight="1" thickBot="1">
      <c r="A10" s="11" t="s">
        <v>47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3" customHeight="1" thickBot="1">
      <c r="A11" s="11"/>
      <c r="B11" s="4"/>
      <c r="C11" s="4"/>
      <c r="D11" s="4"/>
      <c r="E11" s="4"/>
      <c r="F11" s="4"/>
      <c r="G11" s="4"/>
      <c r="H11" s="4"/>
      <c r="I11" s="4"/>
      <c r="J11" s="30"/>
      <c r="K11" s="4"/>
      <c r="L11" s="3"/>
    </row>
    <row r="12" spans="1:12" ht="20.25" customHeight="1" thickBot="1">
      <c r="A12" s="11" t="s">
        <v>49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2" ht="3" customHeight="1">
      <c r="A13" s="11"/>
      <c r="B13" s="4"/>
      <c r="C13" s="4"/>
      <c r="D13" s="4"/>
      <c r="E13" s="4"/>
      <c r="F13" s="4"/>
      <c r="G13" s="4"/>
      <c r="H13" s="4"/>
      <c r="I13" s="4"/>
      <c r="J13" s="5"/>
      <c r="K13" s="4"/>
      <c r="L13" s="3"/>
    </row>
    <row r="14" spans="1:12" ht="3" customHeight="1" thickBot="1">
      <c r="A14" s="11"/>
      <c r="B14" s="4"/>
      <c r="C14" s="4"/>
      <c r="D14" s="4"/>
      <c r="E14" s="4"/>
      <c r="F14" s="4"/>
      <c r="G14" s="4"/>
      <c r="H14" s="4"/>
      <c r="I14" s="4"/>
      <c r="J14" s="5"/>
      <c r="K14" s="4"/>
      <c r="L14" s="3"/>
    </row>
    <row r="15" spans="1:12" ht="20.25" customHeight="1" thickBot="1">
      <c r="A15" s="11" t="s">
        <v>96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3" ht="7.5" customHeight="1" thickBot="1">
      <c r="A16" s="12"/>
      <c r="B16" s="13"/>
      <c r="C16" s="12"/>
    </row>
    <row r="17" spans="1:12" ht="59.25" customHeight="1" thickBot="1">
      <c r="A17" s="14" t="s">
        <v>36</v>
      </c>
      <c r="B17" s="14" t="s">
        <v>51</v>
      </c>
      <c r="C17" s="15" t="s">
        <v>37</v>
      </c>
      <c r="D17" s="16" t="s">
        <v>38</v>
      </c>
      <c r="E17" s="17" t="s">
        <v>39</v>
      </c>
      <c r="F17" s="17" t="s">
        <v>40</v>
      </c>
      <c r="G17" s="17" t="s">
        <v>41</v>
      </c>
      <c r="H17" s="17" t="s">
        <v>42</v>
      </c>
      <c r="I17" s="17" t="s">
        <v>43</v>
      </c>
      <c r="J17" s="18" t="s">
        <v>92</v>
      </c>
      <c r="K17" s="19" t="s">
        <v>91</v>
      </c>
      <c r="L17" s="20" t="s">
        <v>52</v>
      </c>
    </row>
    <row r="18" spans="1:12" ht="15" thickBot="1">
      <c r="A18" s="21" t="s">
        <v>89</v>
      </c>
      <c r="B18" s="22"/>
      <c r="C18" s="39"/>
      <c r="D18" s="40"/>
      <c r="E18" s="40"/>
      <c r="F18" s="40"/>
      <c r="G18" s="40"/>
      <c r="H18" s="40"/>
      <c r="I18" s="40"/>
      <c r="J18" s="33">
        <v>45</v>
      </c>
      <c r="K18" s="31">
        <f>SUM(C18:I18)</f>
        <v>0</v>
      </c>
      <c r="L18" s="1">
        <f>K18*(J18)</f>
        <v>0</v>
      </c>
    </row>
    <row r="19" spans="1:12" ht="15" thickBot="1">
      <c r="A19" s="21" t="s">
        <v>90</v>
      </c>
      <c r="B19" s="22"/>
      <c r="C19" s="39"/>
      <c r="D19" s="40"/>
      <c r="E19" s="40"/>
      <c r="F19" s="40"/>
      <c r="G19" s="40"/>
      <c r="H19" s="40"/>
      <c r="I19" s="40"/>
      <c r="J19" s="33">
        <v>54</v>
      </c>
      <c r="K19" s="31">
        <f>SUM(C19:I19)</f>
        <v>0</v>
      </c>
      <c r="L19" s="1">
        <f aca="true" t="shared" si="0" ref="L19:L73">K19*(J19)</f>
        <v>0</v>
      </c>
    </row>
    <row r="20" spans="1:12" ht="15" thickBot="1">
      <c r="A20" s="21" t="s">
        <v>0</v>
      </c>
      <c r="B20" s="22">
        <v>4001</v>
      </c>
      <c r="C20" s="39"/>
      <c r="D20" s="40"/>
      <c r="E20" s="40"/>
      <c r="F20" s="40"/>
      <c r="G20" s="40"/>
      <c r="H20" s="40"/>
      <c r="I20" s="40"/>
      <c r="J20" s="33">
        <v>45</v>
      </c>
      <c r="K20" s="31">
        <f>SUM(C20:I20)</f>
        <v>0</v>
      </c>
      <c r="L20" s="1">
        <f t="shared" si="0"/>
        <v>0</v>
      </c>
    </row>
    <row r="21" spans="1:12" ht="15" thickBot="1">
      <c r="A21" s="21" t="s">
        <v>1</v>
      </c>
      <c r="B21" s="22">
        <v>4005</v>
      </c>
      <c r="C21" s="39"/>
      <c r="D21" s="40"/>
      <c r="E21" s="40"/>
      <c r="F21" s="40"/>
      <c r="G21" s="40"/>
      <c r="H21" s="40"/>
      <c r="I21" s="40"/>
      <c r="J21" s="33">
        <v>49</v>
      </c>
      <c r="K21" s="31">
        <f>SUM(C21:I21)</f>
        <v>0</v>
      </c>
      <c r="L21" s="1">
        <f t="shared" si="0"/>
        <v>0</v>
      </c>
    </row>
    <row r="22" spans="1:12" ht="15" thickBot="1">
      <c r="A22" s="21" t="s">
        <v>2</v>
      </c>
      <c r="B22" s="22" t="s">
        <v>26</v>
      </c>
      <c r="C22" s="39"/>
      <c r="D22" s="40"/>
      <c r="E22" s="40"/>
      <c r="F22" s="40"/>
      <c r="G22" s="40"/>
      <c r="H22" s="40"/>
      <c r="I22" s="40"/>
      <c r="J22" s="33">
        <v>49</v>
      </c>
      <c r="K22" s="31">
        <f>SUM(C22:I22)</f>
        <v>0</v>
      </c>
      <c r="L22" s="1">
        <f t="shared" si="0"/>
        <v>0</v>
      </c>
    </row>
    <row r="23" spans="1:12" ht="15" thickBot="1">
      <c r="A23" s="21" t="s">
        <v>3</v>
      </c>
      <c r="B23" s="22" t="s">
        <v>27</v>
      </c>
      <c r="C23" s="39"/>
      <c r="D23" s="40"/>
      <c r="E23" s="40"/>
      <c r="F23" s="40"/>
      <c r="G23" s="40"/>
      <c r="H23" s="40"/>
      <c r="I23" s="40"/>
      <c r="J23" s="33">
        <v>52</v>
      </c>
      <c r="K23" s="31">
        <f>SUM(C23:I23)</f>
        <v>0</v>
      </c>
      <c r="L23" s="1">
        <f t="shared" si="0"/>
        <v>0</v>
      </c>
    </row>
    <row r="24" spans="1:12" ht="15" thickBot="1">
      <c r="A24" s="21" t="s">
        <v>4</v>
      </c>
      <c r="B24" s="22">
        <v>4002</v>
      </c>
      <c r="C24" s="39"/>
      <c r="D24" s="40"/>
      <c r="E24" s="40"/>
      <c r="F24" s="40"/>
      <c r="G24" s="40"/>
      <c r="H24" s="40"/>
      <c r="I24" s="40"/>
      <c r="J24" s="33">
        <v>50</v>
      </c>
      <c r="K24" s="31">
        <f>SUM(C24:I24)</f>
        <v>0</v>
      </c>
      <c r="L24" s="1">
        <f t="shared" si="0"/>
        <v>0</v>
      </c>
    </row>
    <row r="25" spans="1:12" ht="15" thickBot="1">
      <c r="A25" s="21" t="s">
        <v>5</v>
      </c>
      <c r="B25" s="22">
        <v>4006</v>
      </c>
      <c r="C25" s="39"/>
      <c r="D25" s="40"/>
      <c r="E25" s="40"/>
      <c r="F25" s="40"/>
      <c r="G25" s="40"/>
      <c r="H25" s="40"/>
      <c r="I25" s="40"/>
      <c r="J25" s="33">
        <v>52</v>
      </c>
      <c r="K25" s="31">
        <f aca="true" t="shared" si="1" ref="K25:K49">SUM(C25:I25)</f>
        <v>0</v>
      </c>
      <c r="L25" s="1">
        <f t="shared" si="0"/>
        <v>0</v>
      </c>
    </row>
    <row r="26" spans="1:12" ht="15" thickBot="1">
      <c r="A26" s="21" t="s">
        <v>6</v>
      </c>
      <c r="B26" s="22" t="s">
        <v>28</v>
      </c>
      <c r="C26" s="39"/>
      <c r="D26" s="40"/>
      <c r="E26" s="40"/>
      <c r="F26" s="40"/>
      <c r="G26" s="40"/>
      <c r="H26" s="40"/>
      <c r="I26" s="40"/>
      <c r="J26" s="33">
        <v>52</v>
      </c>
      <c r="K26" s="31">
        <f t="shared" si="1"/>
        <v>0</v>
      </c>
      <c r="L26" s="1">
        <f t="shared" si="0"/>
        <v>0</v>
      </c>
    </row>
    <row r="27" spans="1:12" ht="15" thickBot="1">
      <c r="A27" s="21" t="s">
        <v>7</v>
      </c>
      <c r="B27" s="22" t="s">
        <v>29</v>
      </c>
      <c r="C27" s="39"/>
      <c r="D27" s="40"/>
      <c r="E27" s="40"/>
      <c r="F27" s="40"/>
      <c r="G27" s="40"/>
      <c r="H27" s="40"/>
      <c r="I27" s="40"/>
      <c r="J27" s="33">
        <v>54</v>
      </c>
      <c r="K27" s="31">
        <f t="shared" si="1"/>
        <v>0</v>
      </c>
      <c r="L27" s="1">
        <f t="shared" si="0"/>
        <v>0</v>
      </c>
    </row>
    <row r="28" spans="1:12" ht="15" thickBot="1">
      <c r="A28" s="21" t="s">
        <v>12</v>
      </c>
      <c r="B28" s="22">
        <v>4003</v>
      </c>
      <c r="C28" s="39"/>
      <c r="D28" s="40"/>
      <c r="E28" s="40"/>
      <c r="F28" s="40"/>
      <c r="G28" s="40"/>
      <c r="H28" s="40"/>
      <c r="I28" s="40"/>
      <c r="J28" s="33">
        <v>47</v>
      </c>
      <c r="K28" s="31">
        <f t="shared" si="1"/>
        <v>0</v>
      </c>
      <c r="L28" s="1">
        <f t="shared" si="0"/>
        <v>0</v>
      </c>
    </row>
    <row r="29" spans="1:12" ht="15" thickBot="1">
      <c r="A29" s="21" t="s">
        <v>13</v>
      </c>
      <c r="B29" s="22" t="s">
        <v>32</v>
      </c>
      <c r="C29" s="39"/>
      <c r="D29" s="40"/>
      <c r="E29" s="40"/>
      <c r="F29" s="40"/>
      <c r="G29" s="40"/>
      <c r="H29" s="40"/>
      <c r="I29" s="40"/>
      <c r="J29" s="33">
        <v>47</v>
      </c>
      <c r="K29" s="31">
        <f t="shared" si="1"/>
        <v>0</v>
      </c>
      <c r="L29" s="1">
        <f t="shared" si="0"/>
        <v>0</v>
      </c>
    </row>
    <row r="30" spans="1:12" ht="15" thickBot="1">
      <c r="A30" s="21" t="s">
        <v>14</v>
      </c>
      <c r="B30" s="22" t="s">
        <v>33</v>
      </c>
      <c r="C30" s="39"/>
      <c r="D30" s="40"/>
      <c r="E30" s="40"/>
      <c r="F30" s="40"/>
      <c r="G30" s="40"/>
      <c r="H30" s="40"/>
      <c r="I30" s="40"/>
      <c r="J30" s="33">
        <v>49</v>
      </c>
      <c r="K30" s="31">
        <f t="shared" si="1"/>
        <v>0</v>
      </c>
      <c r="L30" s="1">
        <f t="shared" si="0"/>
        <v>0</v>
      </c>
    </row>
    <row r="31" spans="1:12" ht="15" thickBot="1">
      <c r="A31" s="21" t="s">
        <v>53</v>
      </c>
      <c r="B31" s="22">
        <v>4065</v>
      </c>
      <c r="C31" s="39"/>
      <c r="D31" s="40"/>
      <c r="E31" s="40"/>
      <c r="F31" s="40"/>
      <c r="G31" s="40"/>
      <c r="H31" s="40"/>
      <c r="I31" s="40"/>
      <c r="J31" s="33">
        <v>77</v>
      </c>
      <c r="K31" s="31">
        <f t="shared" si="1"/>
        <v>0</v>
      </c>
      <c r="L31" s="1">
        <f t="shared" si="0"/>
        <v>0</v>
      </c>
    </row>
    <row r="32" spans="1:12" ht="15" thickBot="1">
      <c r="A32" s="21" t="s">
        <v>53</v>
      </c>
      <c r="B32" s="22" t="s">
        <v>66</v>
      </c>
      <c r="C32" s="39"/>
      <c r="D32" s="40"/>
      <c r="E32" s="40"/>
      <c r="F32" s="40"/>
      <c r="G32" s="40"/>
      <c r="H32" s="40"/>
      <c r="I32" s="40"/>
      <c r="J32" s="33">
        <v>80</v>
      </c>
      <c r="K32" s="31">
        <f t="shared" si="1"/>
        <v>0</v>
      </c>
      <c r="L32" s="1">
        <f t="shared" si="0"/>
        <v>0</v>
      </c>
    </row>
    <row r="33" spans="1:12" ht="15" thickBot="1">
      <c r="A33" s="21" t="s">
        <v>8</v>
      </c>
      <c r="B33" s="22">
        <v>4004</v>
      </c>
      <c r="C33" s="39"/>
      <c r="D33" s="40"/>
      <c r="E33" s="40"/>
      <c r="F33" s="40"/>
      <c r="G33" s="40"/>
      <c r="H33" s="40"/>
      <c r="I33" s="40"/>
      <c r="J33" s="33">
        <v>45</v>
      </c>
      <c r="K33" s="31">
        <f t="shared" si="1"/>
        <v>0</v>
      </c>
      <c r="L33" s="1">
        <f t="shared" si="0"/>
        <v>0</v>
      </c>
    </row>
    <row r="34" spans="1:12" ht="15" thickBot="1">
      <c r="A34" s="21" t="s">
        <v>9</v>
      </c>
      <c r="B34" s="22" t="s">
        <v>30</v>
      </c>
      <c r="C34" s="39"/>
      <c r="D34" s="40"/>
      <c r="E34" s="40"/>
      <c r="F34" s="40"/>
      <c r="G34" s="40"/>
      <c r="H34" s="40"/>
      <c r="I34" s="40"/>
      <c r="J34" s="33">
        <v>47</v>
      </c>
      <c r="K34" s="31">
        <f t="shared" si="1"/>
        <v>0</v>
      </c>
      <c r="L34" s="1">
        <f t="shared" si="0"/>
        <v>0</v>
      </c>
    </row>
    <row r="35" spans="1:12" ht="15" thickBot="1">
      <c r="A35" s="21" t="s">
        <v>10</v>
      </c>
      <c r="B35" s="22">
        <v>4009</v>
      </c>
      <c r="C35" s="39"/>
      <c r="D35" s="40"/>
      <c r="E35" s="40"/>
      <c r="F35" s="40"/>
      <c r="G35" s="40"/>
      <c r="H35" s="40"/>
      <c r="I35" s="40"/>
      <c r="J35" s="33">
        <v>47</v>
      </c>
      <c r="K35" s="31">
        <f t="shared" si="1"/>
        <v>0</v>
      </c>
      <c r="L35" s="1">
        <f t="shared" si="0"/>
        <v>0</v>
      </c>
    </row>
    <row r="36" spans="1:12" ht="15" thickBot="1">
      <c r="A36" s="21" t="s">
        <v>11</v>
      </c>
      <c r="B36" s="22" t="s">
        <v>31</v>
      </c>
      <c r="C36" s="39"/>
      <c r="D36" s="40"/>
      <c r="E36" s="40"/>
      <c r="F36" s="40"/>
      <c r="G36" s="40"/>
      <c r="H36" s="40"/>
      <c r="I36" s="40"/>
      <c r="J36" s="33">
        <v>54</v>
      </c>
      <c r="K36" s="31">
        <f t="shared" si="1"/>
        <v>0</v>
      </c>
      <c r="L36" s="1">
        <f t="shared" si="0"/>
        <v>0</v>
      </c>
    </row>
    <row r="37" spans="1:12" ht="15" thickBot="1">
      <c r="A37" s="21" t="s">
        <v>15</v>
      </c>
      <c r="B37" s="22">
        <v>4038</v>
      </c>
      <c r="C37" s="39"/>
      <c r="D37" s="40"/>
      <c r="E37" s="40"/>
      <c r="F37" s="40"/>
      <c r="G37" s="40"/>
      <c r="H37" s="40"/>
      <c r="I37" s="40"/>
      <c r="J37" s="33">
        <v>49</v>
      </c>
      <c r="K37" s="31">
        <f t="shared" si="1"/>
        <v>0</v>
      </c>
      <c r="L37" s="1">
        <f t="shared" si="0"/>
        <v>0</v>
      </c>
    </row>
    <row r="38" spans="1:12" ht="15" thickBot="1">
      <c r="A38" s="21" t="s">
        <v>54</v>
      </c>
      <c r="B38" s="22" t="s">
        <v>55</v>
      </c>
      <c r="C38" s="39"/>
      <c r="D38" s="41"/>
      <c r="E38" s="41"/>
      <c r="F38" s="41"/>
      <c r="G38" s="41"/>
      <c r="H38" s="41"/>
      <c r="I38" s="41"/>
      <c r="J38" s="33">
        <v>48</v>
      </c>
      <c r="K38" s="31">
        <f t="shared" si="1"/>
        <v>0</v>
      </c>
      <c r="L38" s="1">
        <f t="shared" si="0"/>
        <v>0</v>
      </c>
    </row>
    <row r="39" spans="1:12" ht="15" thickBot="1">
      <c r="A39" s="21" t="s">
        <v>67</v>
      </c>
      <c r="B39" s="22" t="s">
        <v>68</v>
      </c>
      <c r="C39" s="42"/>
      <c r="D39" s="40"/>
      <c r="E39" s="40"/>
      <c r="F39" s="40"/>
      <c r="G39" s="40"/>
      <c r="H39" s="40"/>
      <c r="I39" s="40"/>
      <c r="J39" s="33">
        <v>57</v>
      </c>
      <c r="K39" s="31">
        <f t="shared" si="1"/>
        <v>0</v>
      </c>
      <c r="L39" s="1">
        <f t="shared" si="0"/>
        <v>0</v>
      </c>
    </row>
    <row r="40" spans="1:12" ht="15" thickBot="1">
      <c r="A40" s="21" t="s">
        <v>56</v>
      </c>
      <c r="B40" s="22">
        <v>4008</v>
      </c>
      <c r="C40" s="39"/>
      <c r="D40" s="40"/>
      <c r="E40" s="40"/>
      <c r="F40" s="40"/>
      <c r="G40" s="40"/>
      <c r="H40" s="40"/>
      <c r="I40" s="40"/>
      <c r="J40" s="33">
        <v>52</v>
      </c>
      <c r="K40" s="31">
        <f t="shared" si="1"/>
        <v>0</v>
      </c>
      <c r="L40" s="1">
        <f t="shared" si="0"/>
        <v>0</v>
      </c>
    </row>
    <row r="41" spans="1:12" ht="15" thickBot="1">
      <c r="A41" s="21" t="s">
        <v>16</v>
      </c>
      <c r="B41" s="22">
        <v>4033</v>
      </c>
      <c r="C41" s="39"/>
      <c r="D41" s="40"/>
      <c r="E41" s="40"/>
      <c r="F41" s="40"/>
      <c r="G41" s="40"/>
      <c r="H41" s="40"/>
      <c r="I41" s="40"/>
      <c r="J41" s="33">
        <v>60</v>
      </c>
      <c r="K41" s="31">
        <f t="shared" si="1"/>
        <v>0</v>
      </c>
      <c r="L41" s="1">
        <f t="shared" si="0"/>
        <v>0</v>
      </c>
    </row>
    <row r="42" spans="1:12" ht="15" thickBot="1">
      <c r="A42" s="21" t="s">
        <v>19</v>
      </c>
      <c r="B42" s="22">
        <v>4032</v>
      </c>
      <c r="C42" s="39"/>
      <c r="D42" s="40"/>
      <c r="E42" s="40"/>
      <c r="F42" s="40"/>
      <c r="G42" s="40"/>
      <c r="H42" s="40"/>
      <c r="I42" s="40"/>
      <c r="J42" s="33">
        <v>37</v>
      </c>
      <c r="K42" s="31">
        <f t="shared" si="1"/>
        <v>0</v>
      </c>
      <c r="L42" s="1">
        <f t="shared" si="0"/>
        <v>0</v>
      </c>
    </row>
    <row r="43" spans="1:12" ht="15" thickBot="1">
      <c r="A43" s="21" t="s">
        <v>20</v>
      </c>
      <c r="B43" s="22" t="s">
        <v>35</v>
      </c>
      <c r="C43" s="39"/>
      <c r="D43" s="40"/>
      <c r="E43" s="40"/>
      <c r="F43" s="40"/>
      <c r="G43" s="40"/>
      <c r="H43" s="40"/>
      <c r="I43" s="40"/>
      <c r="J43" s="33">
        <v>48</v>
      </c>
      <c r="K43" s="31">
        <f t="shared" si="1"/>
        <v>0</v>
      </c>
      <c r="L43" s="1">
        <f t="shared" si="0"/>
        <v>0</v>
      </c>
    </row>
    <row r="44" spans="1:12" ht="15" thickBot="1">
      <c r="A44" s="21" t="s">
        <v>17</v>
      </c>
      <c r="B44" s="22">
        <v>4017</v>
      </c>
      <c r="C44" s="39"/>
      <c r="D44" s="40"/>
      <c r="E44" s="40"/>
      <c r="F44" s="40"/>
      <c r="G44" s="40"/>
      <c r="H44" s="40"/>
      <c r="I44" s="40"/>
      <c r="J44" s="33">
        <v>57</v>
      </c>
      <c r="K44" s="31">
        <f t="shared" si="1"/>
        <v>0</v>
      </c>
      <c r="L44" s="1">
        <f t="shared" si="0"/>
        <v>0</v>
      </c>
    </row>
    <row r="45" spans="1:12" ht="15" thickBot="1">
      <c r="A45" s="21" t="s">
        <v>58</v>
      </c>
      <c r="B45" s="22">
        <v>4067</v>
      </c>
      <c r="C45" s="39"/>
      <c r="D45" s="40"/>
      <c r="E45" s="40"/>
      <c r="F45" s="40"/>
      <c r="G45" s="40"/>
      <c r="H45" s="40"/>
      <c r="I45" s="40"/>
      <c r="J45" s="23">
        <v>65</v>
      </c>
      <c r="K45" s="31">
        <f t="shared" si="1"/>
        <v>0</v>
      </c>
      <c r="L45" s="1">
        <f t="shared" si="0"/>
        <v>0</v>
      </c>
    </row>
    <row r="46" spans="1:12" ht="15" thickBot="1">
      <c r="A46" s="21" t="s">
        <v>18</v>
      </c>
      <c r="B46" s="22" t="s">
        <v>34</v>
      </c>
      <c r="C46" s="39"/>
      <c r="D46" s="40"/>
      <c r="E46" s="40"/>
      <c r="F46" s="40"/>
      <c r="G46" s="40"/>
      <c r="H46" s="40"/>
      <c r="I46" s="40"/>
      <c r="J46" s="23">
        <v>73</v>
      </c>
      <c r="K46" s="31">
        <f t="shared" si="1"/>
        <v>0</v>
      </c>
      <c r="L46" s="1">
        <f t="shared" si="0"/>
        <v>0</v>
      </c>
    </row>
    <row r="47" spans="1:12" ht="15" thickBot="1">
      <c r="A47" s="21" t="s">
        <v>59</v>
      </c>
      <c r="B47" s="22" t="s">
        <v>60</v>
      </c>
      <c r="C47" s="39"/>
      <c r="D47" s="40"/>
      <c r="E47" s="40"/>
      <c r="F47" s="40"/>
      <c r="G47" s="40"/>
      <c r="H47" s="40"/>
      <c r="I47" s="40"/>
      <c r="J47" s="23">
        <v>73</v>
      </c>
      <c r="K47" s="31">
        <f t="shared" si="1"/>
        <v>0</v>
      </c>
      <c r="L47" s="1">
        <f t="shared" si="0"/>
        <v>0</v>
      </c>
    </row>
    <row r="48" spans="1:12" ht="15" thickBot="1">
      <c r="A48" s="21" t="s">
        <v>57</v>
      </c>
      <c r="B48" s="22">
        <v>4066</v>
      </c>
      <c r="C48" s="39"/>
      <c r="D48" s="40"/>
      <c r="E48" s="40"/>
      <c r="F48" s="40"/>
      <c r="G48" s="40"/>
      <c r="H48" s="40"/>
      <c r="I48" s="40"/>
      <c r="J48" s="23">
        <v>53</v>
      </c>
      <c r="K48" s="31">
        <f t="shared" si="1"/>
        <v>0</v>
      </c>
      <c r="L48" s="1">
        <f t="shared" si="0"/>
        <v>0</v>
      </c>
    </row>
    <row r="49" spans="1:12" ht="15" thickBot="1">
      <c r="A49" s="21" t="s">
        <v>61</v>
      </c>
      <c r="B49" s="22">
        <v>4068</v>
      </c>
      <c r="C49" s="43"/>
      <c r="D49" s="44"/>
      <c r="E49" s="44"/>
      <c r="F49" s="44"/>
      <c r="G49" s="44"/>
      <c r="H49" s="44"/>
      <c r="I49" s="44"/>
      <c r="J49" s="33">
        <v>68</v>
      </c>
      <c r="K49" s="31">
        <f t="shared" si="1"/>
        <v>0</v>
      </c>
      <c r="L49" s="1">
        <f t="shared" si="0"/>
        <v>0</v>
      </c>
    </row>
    <row r="50" spans="1:12" ht="15.75" customHeight="1" thickBot="1">
      <c r="A50" s="21" t="s">
        <v>62</v>
      </c>
      <c r="B50" s="22">
        <v>4013</v>
      </c>
      <c r="C50" s="45"/>
      <c r="D50" s="40"/>
      <c r="E50" s="40"/>
      <c r="F50" s="40"/>
      <c r="G50" s="40"/>
      <c r="H50" s="40"/>
      <c r="I50" s="40"/>
      <c r="J50" s="33">
        <v>45</v>
      </c>
      <c r="K50" s="31">
        <f aca="true" t="shared" si="2" ref="K50:K58">SUM(C50:I50)</f>
        <v>0</v>
      </c>
      <c r="L50" s="1">
        <f t="shared" si="0"/>
        <v>0</v>
      </c>
    </row>
    <row r="51" spans="1:12" ht="15.75" customHeight="1" thickBot="1">
      <c r="A51" s="21" t="s">
        <v>63</v>
      </c>
      <c r="B51" s="22">
        <v>4040</v>
      </c>
      <c r="C51" s="45"/>
      <c r="D51" s="40"/>
      <c r="E51" s="40"/>
      <c r="F51" s="40"/>
      <c r="G51" s="40"/>
      <c r="H51" s="40"/>
      <c r="I51" s="40"/>
      <c r="J51" s="23">
        <v>59</v>
      </c>
      <c r="K51" s="31">
        <f t="shared" si="2"/>
        <v>0</v>
      </c>
      <c r="L51" s="1">
        <f t="shared" si="0"/>
        <v>0</v>
      </c>
    </row>
    <row r="52" spans="1:12" ht="15.75" customHeight="1" thickBot="1">
      <c r="A52" s="21" t="s">
        <v>25</v>
      </c>
      <c r="B52" s="22">
        <v>4015</v>
      </c>
      <c r="C52" s="45"/>
      <c r="D52" s="40"/>
      <c r="E52" s="40"/>
      <c r="F52" s="40"/>
      <c r="G52" s="40"/>
      <c r="H52" s="40"/>
      <c r="I52" s="40"/>
      <c r="J52" s="23">
        <v>54</v>
      </c>
      <c r="K52" s="31">
        <f t="shared" si="2"/>
        <v>0</v>
      </c>
      <c r="L52" s="1">
        <f t="shared" si="0"/>
        <v>0</v>
      </c>
    </row>
    <row r="53" spans="1:12" ht="15" customHeight="1" thickBot="1">
      <c r="A53" s="21" t="s">
        <v>21</v>
      </c>
      <c r="B53" s="22">
        <v>4010</v>
      </c>
      <c r="C53" s="46"/>
      <c r="D53" s="40"/>
      <c r="E53" s="40"/>
      <c r="F53" s="40"/>
      <c r="G53" s="40"/>
      <c r="H53" s="40"/>
      <c r="I53" s="40"/>
      <c r="J53" s="23">
        <v>75</v>
      </c>
      <c r="K53" s="31">
        <f t="shared" si="2"/>
        <v>0</v>
      </c>
      <c r="L53" s="1">
        <f t="shared" si="0"/>
        <v>0</v>
      </c>
    </row>
    <row r="54" spans="1:12" ht="15" customHeight="1" thickBot="1">
      <c r="A54" s="21" t="s">
        <v>22</v>
      </c>
      <c r="B54" s="22">
        <v>4011</v>
      </c>
      <c r="C54" s="46"/>
      <c r="D54" s="40"/>
      <c r="E54" s="40"/>
      <c r="F54" s="40"/>
      <c r="G54" s="40"/>
      <c r="H54" s="40"/>
      <c r="I54" s="40"/>
      <c r="J54" s="23">
        <v>77</v>
      </c>
      <c r="K54" s="31">
        <f t="shared" si="2"/>
        <v>0</v>
      </c>
      <c r="L54" s="1">
        <f t="shared" si="0"/>
        <v>0</v>
      </c>
    </row>
    <row r="55" spans="1:12" ht="15" customHeight="1" thickBot="1">
      <c r="A55" s="21" t="s">
        <v>23</v>
      </c>
      <c r="B55" s="22">
        <v>4024</v>
      </c>
      <c r="C55" s="46"/>
      <c r="D55" s="40"/>
      <c r="E55" s="40"/>
      <c r="F55" s="40"/>
      <c r="G55" s="40"/>
      <c r="H55" s="40"/>
      <c r="I55" s="40"/>
      <c r="J55" s="23">
        <v>83</v>
      </c>
      <c r="K55" s="31">
        <f t="shared" si="2"/>
        <v>0</v>
      </c>
      <c r="L55" s="1">
        <f t="shared" si="0"/>
        <v>0</v>
      </c>
    </row>
    <row r="56" spans="1:12" ht="15" customHeight="1" thickBot="1">
      <c r="A56" s="21" t="s">
        <v>24</v>
      </c>
      <c r="B56" s="22">
        <v>4025</v>
      </c>
      <c r="C56" s="46"/>
      <c r="D56" s="40"/>
      <c r="E56" s="40"/>
      <c r="F56" s="40"/>
      <c r="G56" s="40"/>
      <c r="H56" s="40"/>
      <c r="I56" s="40"/>
      <c r="J56" s="23">
        <v>86</v>
      </c>
      <c r="K56" s="31">
        <f t="shared" si="2"/>
        <v>0</v>
      </c>
      <c r="L56" s="1">
        <f t="shared" si="0"/>
        <v>0</v>
      </c>
    </row>
    <row r="57" spans="1:12" ht="15.75" customHeight="1" thickBot="1">
      <c r="A57" s="21" t="s">
        <v>44</v>
      </c>
      <c r="B57" s="22">
        <v>4045</v>
      </c>
      <c r="C57" s="45"/>
      <c r="D57" s="40"/>
      <c r="E57" s="40"/>
      <c r="F57" s="40"/>
      <c r="G57" s="40"/>
      <c r="H57" s="40"/>
      <c r="I57" s="40"/>
      <c r="J57" s="23">
        <v>57</v>
      </c>
      <c r="K57" s="31">
        <f t="shared" si="2"/>
        <v>0</v>
      </c>
      <c r="L57" s="1">
        <f t="shared" si="0"/>
        <v>0</v>
      </c>
    </row>
    <row r="58" spans="1:12" ht="15.75" customHeight="1" thickBot="1">
      <c r="A58" s="21" t="s">
        <v>45</v>
      </c>
      <c r="B58" s="22">
        <v>4019</v>
      </c>
      <c r="C58" s="45"/>
      <c r="D58" s="40"/>
      <c r="E58" s="40"/>
      <c r="F58" s="40"/>
      <c r="G58" s="40"/>
      <c r="H58" s="40"/>
      <c r="I58" s="40"/>
      <c r="J58" s="23">
        <v>54</v>
      </c>
      <c r="K58" s="31">
        <f t="shared" si="2"/>
        <v>0</v>
      </c>
      <c r="L58" s="1">
        <f t="shared" si="0"/>
        <v>0</v>
      </c>
    </row>
    <row r="59" spans="1:12" ht="15.75" customHeight="1" thickBot="1">
      <c r="A59" s="21" t="s">
        <v>46</v>
      </c>
      <c r="B59" s="22">
        <v>4048</v>
      </c>
      <c r="C59" s="45"/>
      <c r="D59" s="40"/>
      <c r="E59" s="40"/>
      <c r="F59" s="40"/>
      <c r="G59" s="40"/>
      <c r="H59" s="40"/>
      <c r="I59" s="40"/>
      <c r="J59" s="23">
        <v>77</v>
      </c>
      <c r="K59" s="31">
        <f>SUM(C59:I59)</f>
        <v>0</v>
      </c>
      <c r="L59" s="1">
        <f t="shared" si="0"/>
        <v>0</v>
      </c>
    </row>
    <row r="60" spans="1:12" ht="15.75" customHeight="1" thickBot="1">
      <c r="A60" s="21" t="s">
        <v>75</v>
      </c>
      <c r="B60" s="22">
        <v>2065</v>
      </c>
      <c r="C60" s="45"/>
      <c r="D60" s="40"/>
      <c r="E60" s="40"/>
      <c r="F60" s="40"/>
      <c r="G60" s="40"/>
      <c r="H60" s="40"/>
      <c r="I60" s="47"/>
      <c r="J60" s="23">
        <v>77</v>
      </c>
      <c r="K60" s="31">
        <f aca="true" t="shared" si="3" ref="K60:K69">SUM(C60:I60)</f>
        <v>0</v>
      </c>
      <c r="L60" s="1">
        <f t="shared" si="0"/>
        <v>0</v>
      </c>
    </row>
    <row r="61" spans="1:12" ht="15.75" customHeight="1" thickBot="1">
      <c r="A61" s="21" t="s">
        <v>80</v>
      </c>
      <c r="B61" s="22" t="s">
        <v>76</v>
      </c>
      <c r="C61" s="45"/>
      <c r="D61" s="40"/>
      <c r="E61" s="40"/>
      <c r="F61" s="40"/>
      <c r="G61" s="40"/>
      <c r="H61" s="40"/>
      <c r="I61" s="47"/>
      <c r="J61" s="23">
        <v>80</v>
      </c>
      <c r="K61" s="31">
        <f t="shared" si="3"/>
        <v>0</v>
      </c>
      <c r="L61" s="1">
        <f t="shared" si="0"/>
        <v>0</v>
      </c>
    </row>
    <row r="62" spans="1:12" ht="15.75" customHeight="1" thickBot="1">
      <c r="A62" s="21" t="s">
        <v>81</v>
      </c>
      <c r="B62" s="22">
        <v>2068</v>
      </c>
      <c r="C62" s="45"/>
      <c r="D62" s="40"/>
      <c r="E62" s="40"/>
      <c r="F62" s="40"/>
      <c r="G62" s="40"/>
      <c r="H62" s="40"/>
      <c r="I62" s="47"/>
      <c r="J62" s="23">
        <v>73</v>
      </c>
      <c r="K62" s="31">
        <f t="shared" si="3"/>
        <v>0</v>
      </c>
      <c r="L62" s="1">
        <f t="shared" si="0"/>
        <v>0</v>
      </c>
    </row>
    <row r="63" spans="1:12" ht="15.75" customHeight="1" thickBot="1">
      <c r="A63" s="21" t="s">
        <v>82</v>
      </c>
      <c r="B63" s="22">
        <v>2001</v>
      </c>
      <c r="C63" s="45"/>
      <c r="D63" s="40"/>
      <c r="E63" s="40"/>
      <c r="F63" s="40"/>
      <c r="G63" s="40"/>
      <c r="H63" s="40"/>
      <c r="I63" s="47"/>
      <c r="J63" s="23">
        <v>48</v>
      </c>
      <c r="K63" s="31">
        <f t="shared" si="3"/>
        <v>0</v>
      </c>
      <c r="L63" s="1">
        <f t="shared" si="0"/>
        <v>0</v>
      </c>
    </row>
    <row r="64" spans="1:12" ht="15.75" customHeight="1" thickBot="1">
      <c r="A64" s="21" t="s">
        <v>83</v>
      </c>
      <c r="B64" s="22">
        <v>2005</v>
      </c>
      <c r="C64" s="45"/>
      <c r="D64" s="40"/>
      <c r="E64" s="40"/>
      <c r="F64" s="40"/>
      <c r="G64" s="40"/>
      <c r="H64" s="40"/>
      <c r="I64" s="47"/>
      <c r="J64" s="23">
        <v>49</v>
      </c>
      <c r="K64" s="31">
        <f t="shared" si="3"/>
        <v>0</v>
      </c>
      <c r="L64" s="1">
        <f t="shared" si="0"/>
        <v>0</v>
      </c>
    </row>
    <row r="65" spans="1:12" ht="15.75" customHeight="1" thickBot="1">
      <c r="A65" s="21" t="s">
        <v>84</v>
      </c>
      <c r="B65" s="22" t="s">
        <v>77</v>
      </c>
      <c r="C65" s="45"/>
      <c r="D65" s="40"/>
      <c r="E65" s="40"/>
      <c r="F65" s="40"/>
      <c r="G65" s="40"/>
      <c r="H65" s="40"/>
      <c r="I65" s="47"/>
      <c r="J65" s="23">
        <v>49</v>
      </c>
      <c r="K65" s="31">
        <f t="shared" si="3"/>
        <v>0</v>
      </c>
      <c r="L65" s="1">
        <f t="shared" si="0"/>
        <v>0</v>
      </c>
    </row>
    <row r="66" spans="1:12" ht="15.75" customHeight="1" thickBot="1">
      <c r="A66" s="21" t="s">
        <v>85</v>
      </c>
      <c r="B66" s="22" t="s">
        <v>78</v>
      </c>
      <c r="C66" s="45"/>
      <c r="D66" s="40"/>
      <c r="E66" s="40"/>
      <c r="F66" s="40"/>
      <c r="G66" s="40"/>
      <c r="H66" s="40"/>
      <c r="I66" s="47"/>
      <c r="J66" s="23">
        <v>52</v>
      </c>
      <c r="K66" s="31">
        <f t="shared" si="3"/>
        <v>0</v>
      </c>
      <c r="L66" s="1">
        <f t="shared" si="0"/>
        <v>0</v>
      </c>
    </row>
    <row r="67" spans="1:12" ht="15.75" customHeight="1" thickBot="1">
      <c r="A67" s="21" t="s">
        <v>86</v>
      </c>
      <c r="B67" s="22">
        <v>2013</v>
      </c>
      <c r="C67" s="45"/>
      <c r="D67" s="40"/>
      <c r="E67" s="40"/>
      <c r="F67" s="40"/>
      <c r="G67" s="40"/>
      <c r="H67" s="40"/>
      <c r="I67" s="47"/>
      <c r="J67" s="23">
        <v>49</v>
      </c>
      <c r="K67" s="31">
        <f t="shared" si="3"/>
        <v>0</v>
      </c>
      <c r="L67" s="1">
        <f t="shared" si="0"/>
        <v>0</v>
      </c>
    </row>
    <row r="68" spans="1:12" ht="15.75" customHeight="1" thickBot="1">
      <c r="A68" s="21" t="s">
        <v>88</v>
      </c>
      <c r="B68" s="22">
        <v>2032</v>
      </c>
      <c r="C68" s="45"/>
      <c r="D68" s="40"/>
      <c r="E68" s="40"/>
      <c r="F68" s="40"/>
      <c r="G68" s="40"/>
      <c r="H68" s="40"/>
      <c r="I68" s="47"/>
      <c r="J68" s="23">
        <v>42</v>
      </c>
      <c r="K68" s="31">
        <f t="shared" si="3"/>
        <v>0</v>
      </c>
      <c r="L68" s="1">
        <f t="shared" si="0"/>
        <v>0</v>
      </c>
    </row>
    <row r="69" spans="1:12" ht="15.75" customHeight="1" thickBot="1">
      <c r="A69" s="21" t="s">
        <v>87</v>
      </c>
      <c r="B69" s="22" t="s">
        <v>79</v>
      </c>
      <c r="C69" s="45"/>
      <c r="D69" s="40"/>
      <c r="E69" s="40"/>
      <c r="F69" s="40"/>
      <c r="G69" s="40"/>
      <c r="H69" s="40"/>
      <c r="I69" s="47"/>
      <c r="J69" s="23">
        <v>48</v>
      </c>
      <c r="K69" s="31">
        <f t="shared" si="3"/>
        <v>0</v>
      </c>
      <c r="L69" s="1">
        <f t="shared" si="0"/>
        <v>0</v>
      </c>
    </row>
    <row r="70" spans="1:12" ht="15.75" thickBot="1">
      <c r="A70" s="21" t="s">
        <v>72</v>
      </c>
      <c r="B70" s="22">
        <v>4030</v>
      </c>
      <c r="C70" s="42"/>
      <c r="D70" s="48" t="s">
        <v>69</v>
      </c>
      <c r="E70" s="9"/>
      <c r="F70" s="48" t="s">
        <v>70</v>
      </c>
      <c r="G70" s="9"/>
      <c r="H70" s="48" t="s">
        <v>71</v>
      </c>
      <c r="I70" s="9"/>
      <c r="J70" s="24">
        <v>41</v>
      </c>
      <c r="K70" s="31">
        <f>SUM(C70:I70)</f>
        <v>0</v>
      </c>
      <c r="L70" s="1">
        <f t="shared" si="0"/>
        <v>0</v>
      </c>
    </row>
    <row r="71" spans="1:12" ht="15.75" thickBot="1">
      <c r="A71" s="21" t="s">
        <v>73</v>
      </c>
      <c r="B71" s="22">
        <v>4031</v>
      </c>
      <c r="C71" s="42"/>
      <c r="D71" s="48" t="s">
        <v>69</v>
      </c>
      <c r="E71" s="9"/>
      <c r="F71" s="48" t="s">
        <v>70</v>
      </c>
      <c r="G71" s="9"/>
      <c r="H71" s="48" t="s">
        <v>71</v>
      </c>
      <c r="I71" s="9"/>
      <c r="J71" s="24">
        <v>42</v>
      </c>
      <c r="K71" s="31">
        <f>SUM(C71:I71)</f>
        <v>0</v>
      </c>
      <c r="L71" s="1">
        <f t="shared" si="0"/>
        <v>0</v>
      </c>
    </row>
    <row r="72" spans="1:12" ht="15.75" thickBot="1">
      <c r="A72" s="21" t="s">
        <v>74</v>
      </c>
      <c r="B72" s="22">
        <v>4042</v>
      </c>
      <c r="C72" s="42"/>
      <c r="D72" s="48" t="s">
        <v>69</v>
      </c>
      <c r="E72" s="9"/>
      <c r="F72" s="48" t="s">
        <v>70</v>
      </c>
      <c r="G72" s="9"/>
      <c r="H72" s="48" t="s">
        <v>71</v>
      </c>
      <c r="I72" s="9"/>
      <c r="J72" s="24">
        <v>42</v>
      </c>
      <c r="K72" s="31">
        <f>SUM(C72:I72)</f>
        <v>0</v>
      </c>
      <c r="L72" s="1">
        <f t="shared" si="0"/>
        <v>0</v>
      </c>
    </row>
    <row r="73" spans="1:12" ht="15" thickBot="1">
      <c r="A73" s="21" t="s">
        <v>65</v>
      </c>
      <c r="B73" s="22">
        <v>4060</v>
      </c>
      <c r="C73" s="39"/>
      <c r="D73" s="49" t="s">
        <v>64</v>
      </c>
      <c r="E73" s="50"/>
      <c r="F73" s="50"/>
      <c r="G73" s="50"/>
      <c r="H73" s="50"/>
      <c r="I73" s="51"/>
      <c r="J73" s="23">
        <v>26</v>
      </c>
      <c r="K73" s="31">
        <f>SUM(C73:I73)</f>
        <v>0</v>
      </c>
      <c r="L73" s="1">
        <f t="shared" si="0"/>
        <v>0</v>
      </c>
    </row>
    <row r="74" spans="1:12" ht="15" thickBot="1">
      <c r="A74" s="25"/>
      <c r="K74" s="26" t="s">
        <v>93</v>
      </c>
      <c r="L74" s="2">
        <f>SUM(L18:L72)</f>
        <v>0</v>
      </c>
    </row>
    <row r="75" spans="2:12" ht="15" thickBot="1">
      <c r="B75" s="27" t="s">
        <v>98</v>
      </c>
      <c r="K75" s="26" t="s">
        <v>94</v>
      </c>
      <c r="L75" s="32">
        <v>0</v>
      </c>
    </row>
    <row r="76" spans="2:12" ht="15" thickBot="1">
      <c r="B76" s="27" t="s">
        <v>99</v>
      </c>
      <c r="K76" s="26" t="s">
        <v>95</v>
      </c>
      <c r="L76" s="2">
        <f>L74+L75</f>
        <v>0</v>
      </c>
    </row>
    <row r="77" ht="14.25">
      <c r="B77" s="27" t="s">
        <v>100</v>
      </c>
    </row>
    <row r="78" ht="15" thickBot="1"/>
    <row r="79" spans="1:2" ht="16.5" thickBot="1">
      <c r="A79" s="28" t="s">
        <v>101</v>
      </c>
      <c r="B79" s="29"/>
    </row>
    <row r="80" spans="1:2" ht="51.75" customHeight="1" thickBot="1">
      <c r="A80" s="34" t="s">
        <v>103</v>
      </c>
      <c r="B80" s="35"/>
    </row>
    <row r="81" spans="1:2" ht="111" customHeight="1" thickBot="1">
      <c r="A81" s="34" t="s">
        <v>102</v>
      </c>
      <c r="B81" s="35"/>
    </row>
    <row r="82" spans="1:2" ht="122.25" customHeight="1" thickBot="1">
      <c r="A82" s="34" t="s">
        <v>104</v>
      </c>
      <c r="B82" s="9"/>
    </row>
  </sheetData>
  <sheetProtection password="8A47" sheet="1" objects="1" scenarios="1"/>
  <protectedRanges>
    <protectedRange sqref="B4:L15" name="new"/>
    <protectedRange sqref="C18:I73" name="new_1"/>
  </protectedRanges>
  <mergeCells count="7">
    <mergeCell ref="B4:L4"/>
    <mergeCell ref="D73:I73"/>
    <mergeCell ref="B15:L15"/>
    <mergeCell ref="B12:L12"/>
    <mergeCell ref="B10:L10"/>
    <mergeCell ref="B6:L6"/>
    <mergeCell ref="B8:L8"/>
  </mergeCells>
  <printOptions horizontalCentered="1" verticalCentered="1"/>
  <pageMargins left="0.4330708661417323" right="0.4330708661417323" top="0.4724409448818898" bottom="0.2755905511811024" header="0.4330708661417323" footer="0.15748031496062992"/>
  <pageSetup fitToHeight="1" fitToWidth="1" horizontalDpi="600" verticalDpi="600" orientation="portrait" paperSize="9" scale="53" r:id="rId2"/>
  <ignoredErrors>
    <ignoredError sqref="K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John</cp:lastModifiedBy>
  <cp:lastPrinted>2009-11-25T11:45:39Z</cp:lastPrinted>
  <dcterms:created xsi:type="dcterms:W3CDTF">2007-10-23T16:11:21Z</dcterms:created>
  <dcterms:modified xsi:type="dcterms:W3CDTF">2011-08-15T13:52:17Z</dcterms:modified>
  <cp:category/>
  <cp:version/>
  <cp:contentType/>
  <cp:contentStatus/>
</cp:coreProperties>
</file>